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<sst xmlns="http://schemas.openxmlformats.org/spreadsheetml/2006/main" count="26" uniqueCount="24">
  <si>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Демёхина Елена Николаевна</t>
  </si>
  <si>
    <t>Иванов Андрей Витальевич</t>
  </si>
  <si>
    <t>Корнеев Александр Анатольевич</t>
  </si>
  <si>
    <t>Королев Евгений Вячеславович</t>
  </si>
  <si>
    <t>Корчикова  Анастасия Евгеньевна</t>
  </si>
  <si>
    <t>Павлюк  Елена Михайловна</t>
  </si>
  <si>
    <t>Пшенков Илья Алексеевич</t>
  </si>
  <si>
    <t>Рытиков Илья Алексеевич</t>
  </si>
  <si>
    <t>Тюняев Денис Анатольевич</t>
  </si>
  <si>
    <t>Федорова Александра Владмрвна</t>
  </si>
  <si>
    <t>Хворостов Никита Андреевич</t>
  </si>
  <si>
    <t>Теор.</t>
  </si>
  <si>
    <t>30 max</t>
  </si>
  <si>
    <t>10 max</t>
  </si>
  <si>
    <t>Упр.</t>
  </si>
  <si>
    <t>Лаб.</t>
  </si>
  <si>
    <t>Личн.</t>
  </si>
  <si>
    <t>ФИО</t>
  </si>
  <si>
    <t>Посещено</t>
  </si>
  <si>
    <t>лекций</t>
  </si>
  <si>
    <t>Макаров</t>
  </si>
  <si>
    <t>Итог</t>
  </si>
  <si>
    <t>Итог %</t>
  </si>
  <si>
    <t>ОСАПР, 2014/2015 ак.год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</si>
</sst>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.875" style="0" customWidth="1"/>
    <col min="2" max="2" width="36.625" style="0" customWidth="1"/>
    <col min="3" max="3" width="9.75390625" style="0" customWidth="1"/>
    <col min="4" max="5" width="6.75390625" style="0" customWidth="1"/>
    <col min="6" max="6" width="6.875" style="0" customWidth="1"/>
    <col min="7" max="7" width="7.00390625" style="0" customWidth="1"/>
    <col min="8" max="8" width="9.125" style="5" customWidth="1"/>
  </cols>
  <sheetData>
    <row r="1" ht="12.75">
      <c r="C1" s="7" t="s">
        <v>23</v>
      </c>
    </row>
    <row r="3" spans="3:7" ht="12.75">
      <c r="C3" t="s">
        <v>18</v>
      </c>
      <c r="D3" t="s">
        <v>11</v>
      </c>
      <c r="E3" t="s">
        <v>14</v>
      </c>
      <c r="F3" t="s">
        <v>15</v>
      </c>
      <c r="G3" t="s">
        <v>16</v>
      </c>
    </row>
    <row r="4" spans="3:9" ht="12.75">
      <c r="C4" t="s">
        <v>19</v>
      </c>
      <c r="D4" t="s">
        <v>12</v>
      </c>
      <c r="E4" t="s">
        <v>12</v>
      </c>
      <c r="F4" t="s">
        <v>12</v>
      </c>
      <c r="G4" t="s">
        <v>13</v>
      </c>
      <c r="H4" s="6" t="s">
        <v>22</v>
      </c>
      <c r="I4" s="4" t="s">
        <v>21</v>
      </c>
    </row>
    <row r="5" ht="13.5" thickBot="1"/>
    <row r="6" spans="2:3" ht="13.5" thickBot="1">
      <c r="B6" s="3" t="s">
        <v>17</v>
      </c>
      <c r="C6" s="2"/>
    </row>
    <row r="7" spans="1:9" ht="13.5" thickBot="1">
      <c r="A7">
        <v>1</v>
      </c>
      <c r="B7" s="1" t="s">
        <v>0</v>
      </c>
      <c r="C7" s="2">
        <v>5</v>
      </c>
      <c r="D7">
        <f>15+(C7*3)</f>
        <v>30</v>
      </c>
      <c r="G7">
        <v>4</v>
      </c>
      <c r="H7" s="5">
        <f>D7+E7+F7+G7</f>
        <v>34</v>
      </c>
      <c r="I7" s="4" t="str">
        <f>IF(H7&gt;60,"зачёт","-")</f>
        <v>-</v>
      </c>
    </row>
    <row r="8" spans="1:9" ht="13.5" thickBot="1">
      <c r="A8">
        <f aca="true" t="shared" si="0" ref="A8:A18">A7+1</f>
        <v>2</v>
      </c>
      <c r="B8" s="1" t="s">
        <v>1</v>
      </c>
      <c r="C8" s="2">
        <v>5</v>
      </c>
      <c r="D8">
        <f aca="true" t="shared" si="1" ref="D8:D18">15+(C8*3)</f>
        <v>30</v>
      </c>
      <c r="G8">
        <v>4</v>
      </c>
      <c r="H8" s="5">
        <f aca="true" t="shared" si="2" ref="H8:H18">D8+E8+F8+G8</f>
        <v>34</v>
      </c>
      <c r="I8" s="4" t="str">
        <f aca="true" t="shared" si="3" ref="I8:I18">IF(H8&gt;60,"зачёт","-")</f>
        <v>-</v>
      </c>
    </row>
    <row r="9" spans="1:9" ht="13.5" thickBot="1">
      <c r="A9">
        <f t="shared" si="0"/>
        <v>3</v>
      </c>
      <c r="B9" s="1" t="s">
        <v>2</v>
      </c>
      <c r="C9" s="2">
        <v>3</v>
      </c>
      <c r="D9">
        <f t="shared" si="1"/>
        <v>24</v>
      </c>
      <c r="G9">
        <v>5</v>
      </c>
      <c r="H9" s="5">
        <f t="shared" si="2"/>
        <v>29</v>
      </c>
      <c r="I9" s="4" t="str">
        <f t="shared" si="3"/>
        <v>-</v>
      </c>
    </row>
    <row r="10" spans="1:9" ht="13.5" thickBot="1">
      <c r="A10">
        <f t="shared" si="0"/>
        <v>4</v>
      </c>
      <c r="B10" s="1" t="s">
        <v>3</v>
      </c>
      <c r="C10" s="2">
        <v>5</v>
      </c>
      <c r="D10">
        <f t="shared" si="1"/>
        <v>30</v>
      </c>
      <c r="G10">
        <v>3</v>
      </c>
      <c r="H10" s="5">
        <f t="shared" si="2"/>
        <v>33</v>
      </c>
      <c r="I10" s="4" t="str">
        <f t="shared" si="3"/>
        <v>-</v>
      </c>
    </row>
    <row r="11" spans="1:9" ht="13.5" thickBot="1">
      <c r="A11">
        <f t="shared" si="0"/>
        <v>5</v>
      </c>
      <c r="B11" s="1" t="s">
        <v>4</v>
      </c>
      <c r="C11" s="2">
        <v>5</v>
      </c>
      <c r="D11">
        <f t="shared" si="1"/>
        <v>30</v>
      </c>
      <c r="G11">
        <v>4</v>
      </c>
      <c r="H11" s="5">
        <f t="shared" si="2"/>
        <v>34</v>
      </c>
      <c r="I11" s="4" t="str">
        <f t="shared" si="3"/>
        <v>-</v>
      </c>
    </row>
    <row r="12" spans="1:9" ht="13.5" thickBot="1">
      <c r="A12">
        <f t="shared" si="0"/>
        <v>6</v>
      </c>
      <c r="B12" s="1" t="s">
        <v>20</v>
      </c>
      <c r="C12" s="2">
        <v>2</v>
      </c>
      <c r="D12">
        <f t="shared" si="1"/>
        <v>21</v>
      </c>
      <c r="G12">
        <v>0</v>
      </c>
      <c r="H12" s="5">
        <f t="shared" si="2"/>
        <v>21</v>
      </c>
      <c r="I12" s="4" t="str">
        <f t="shared" si="3"/>
        <v>-</v>
      </c>
    </row>
    <row r="13" spans="1:9" ht="13.5" thickBot="1">
      <c r="A13">
        <f t="shared" si="0"/>
        <v>7</v>
      </c>
      <c r="B13" s="1" t="s">
        <v>5</v>
      </c>
      <c r="C13" s="2">
        <v>5</v>
      </c>
      <c r="D13">
        <f t="shared" si="1"/>
        <v>30</v>
      </c>
      <c r="G13">
        <v>4</v>
      </c>
      <c r="H13" s="5">
        <f t="shared" si="2"/>
        <v>34</v>
      </c>
      <c r="I13" s="4" t="str">
        <f t="shared" si="3"/>
        <v>-</v>
      </c>
    </row>
    <row r="14" spans="1:9" ht="13.5" thickBot="1">
      <c r="A14">
        <f t="shared" si="0"/>
        <v>8</v>
      </c>
      <c r="B14" s="1" t="s">
        <v>6</v>
      </c>
      <c r="C14" s="2">
        <v>3</v>
      </c>
      <c r="D14">
        <f t="shared" si="1"/>
        <v>24</v>
      </c>
      <c r="G14">
        <v>0</v>
      </c>
      <c r="H14" s="5">
        <f t="shared" si="2"/>
        <v>24</v>
      </c>
      <c r="I14" s="4" t="str">
        <f t="shared" si="3"/>
        <v>-</v>
      </c>
    </row>
    <row r="15" spans="1:9" ht="13.5" thickBot="1">
      <c r="A15">
        <f t="shared" si="0"/>
        <v>9</v>
      </c>
      <c r="B15" s="1" t="s">
        <v>7</v>
      </c>
      <c r="C15" s="2">
        <v>4</v>
      </c>
      <c r="D15">
        <f t="shared" si="1"/>
        <v>27</v>
      </c>
      <c r="G15">
        <v>5</v>
      </c>
      <c r="H15" s="5">
        <f t="shared" si="2"/>
        <v>32</v>
      </c>
      <c r="I15" s="4" t="str">
        <f t="shared" si="3"/>
        <v>-</v>
      </c>
    </row>
    <row r="16" spans="1:9" ht="13.5" thickBot="1">
      <c r="A16">
        <f t="shared" si="0"/>
        <v>10</v>
      </c>
      <c r="B16" s="1" t="s">
        <v>8</v>
      </c>
      <c r="C16" s="2">
        <v>4</v>
      </c>
      <c r="D16">
        <f t="shared" si="1"/>
        <v>27</v>
      </c>
      <c r="E16">
        <v>20</v>
      </c>
      <c r="F16">
        <v>20</v>
      </c>
      <c r="G16">
        <v>5</v>
      </c>
      <c r="H16" s="5">
        <f t="shared" si="2"/>
        <v>72</v>
      </c>
      <c r="I16" s="4" t="str">
        <f t="shared" si="3"/>
        <v>зачёт</v>
      </c>
    </row>
    <row r="17" spans="1:9" ht="13.5" thickBot="1">
      <c r="A17">
        <f t="shared" si="0"/>
        <v>11</v>
      </c>
      <c r="B17" s="1" t="s">
        <v>9</v>
      </c>
      <c r="C17" s="2">
        <v>5</v>
      </c>
      <c r="D17">
        <f t="shared" si="1"/>
        <v>30</v>
      </c>
      <c r="G17">
        <v>5</v>
      </c>
      <c r="H17" s="5">
        <f t="shared" si="2"/>
        <v>35</v>
      </c>
      <c r="I17" s="4" t="str">
        <f t="shared" si="3"/>
        <v>-</v>
      </c>
    </row>
    <row r="18" spans="1:9" ht="13.5" thickBot="1">
      <c r="A18">
        <f t="shared" si="0"/>
        <v>12</v>
      </c>
      <c r="B18" s="1" t="s">
        <v>10</v>
      </c>
      <c r="C18" s="2">
        <v>4</v>
      </c>
      <c r="D18">
        <f t="shared" si="1"/>
        <v>27</v>
      </c>
      <c r="G18">
        <v>4</v>
      </c>
      <c r="H18" s="5">
        <f t="shared" si="2"/>
        <v>31</v>
      </c>
      <c r="I18" s="4" t="str">
        <f t="shared" si="3"/>
        <v>-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Bauman MSTU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E. Drach</dc:creator>
  <cp:keywords/>
  <dc:description/>
  <cp:lastModifiedBy>Vladimir E. Drach</cp:lastModifiedBy>
  <dcterms:created xsi:type="dcterms:W3CDTF">2014-12-28T16:50:33Z</dcterms:created>
  <dcterms:modified xsi:type="dcterms:W3CDTF">2014-12-28T17:04:49Z</dcterms:modified>
  <cp:category/>
  <cp:version/>
  <cp:contentType/>
  <cp:contentStatus/>
</cp:coreProperties>
</file>